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5600" windowHeight="10650" activeTab="1"/>
  </bookViews>
  <sheets>
    <sheet name="Feuil1" sheetId="1" r:id="rId1"/>
    <sheet name="Feuil2" sheetId="2" r:id="rId2"/>
    <sheet name="Feuil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2" l="1"/>
  <c r="Q5" i="2"/>
  <c r="Q4" i="2"/>
  <c r="Q2" i="2"/>
  <c r="P3" i="2"/>
  <c r="P5" i="2"/>
  <c r="P4" i="2"/>
  <c r="P2" i="2"/>
  <c r="J37" i="2"/>
  <c r="J30" i="2"/>
  <c r="J32" i="2"/>
  <c r="J38" i="2"/>
  <c r="J36" i="2"/>
  <c r="J33" i="2"/>
  <c r="J28" i="2"/>
  <c r="J29" i="2"/>
  <c r="J34" i="2"/>
  <c r="J31" i="2"/>
  <c r="J35" i="2"/>
  <c r="J26" i="2"/>
  <c r="J16" i="2"/>
  <c r="J24" i="2"/>
  <c r="J27" i="2"/>
  <c r="J25" i="2"/>
  <c r="J20" i="2"/>
  <c r="J21" i="2"/>
  <c r="J18" i="2"/>
  <c r="J11" i="2"/>
  <c r="J15" i="2"/>
  <c r="J22" i="2"/>
  <c r="J23" i="2"/>
  <c r="J19" i="2"/>
  <c r="J6" i="2"/>
  <c r="J17" i="2"/>
  <c r="J10" i="2"/>
  <c r="J8" i="2"/>
  <c r="J14" i="2"/>
  <c r="J13" i="2"/>
  <c r="J12" i="2"/>
  <c r="J4" i="2"/>
  <c r="J9" i="2"/>
  <c r="J7" i="2"/>
  <c r="J5" i="2"/>
  <c r="J3" i="2"/>
  <c r="J2" i="2"/>
  <c r="I37" i="2"/>
  <c r="I30" i="2"/>
  <c r="I32" i="2"/>
  <c r="I38" i="2"/>
  <c r="I36" i="2"/>
  <c r="I33" i="2"/>
  <c r="I28" i="2"/>
  <c r="I29" i="2"/>
  <c r="I34" i="2"/>
  <c r="I31" i="2"/>
  <c r="I35" i="2"/>
  <c r="I26" i="2"/>
  <c r="I16" i="2"/>
  <c r="I24" i="2"/>
  <c r="I27" i="2"/>
  <c r="I25" i="2"/>
  <c r="I20" i="2"/>
  <c r="I21" i="2"/>
  <c r="I18" i="2"/>
  <c r="I11" i="2"/>
  <c r="I15" i="2"/>
  <c r="I22" i="2"/>
  <c r="I23" i="2"/>
  <c r="I19" i="2"/>
  <c r="I6" i="2"/>
  <c r="I17" i="2"/>
  <c r="I10" i="2"/>
  <c r="I8" i="2"/>
  <c r="I14" i="2"/>
  <c r="I13" i="2"/>
  <c r="I12" i="2"/>
  <c r="I4" i="2"/>
  <c r="I9" i="2"/>
  <c r="I7" i="2"/>
  <c r="I5" i="2"/>
  <c r="I3" i="2"/>
  <c r="I2" i="2"/>
  <c r="H37" i="2"/>
  <c r="H30" i="2"/>
  <c r="H32" i="2"/>
  <c r="H38" i="2"/>
  <c r="H36" i="2"/>
  <c r="H33" i="2"/>
  <c r="H28" i="2"/>
  <c r="H29" i="2"/>
  <c r="H34" i="2"/>
  <c r="H31" i="2"/>
  <c r="H35" i="2"/>
  <c r="H26" i="2"/>
  <c r="H16" i="2"/>
  <c r="H24" i="2"/>
  <c r="H27" i="2"/>
  <c r="H25" i="2"/>
  <c r="H20" i="2"/>
  <c r="H21" i="2"/>
  <c r="H18" i="2"/>
  <c r="H11" i="2"/>
  <c r="H15" i="2"/>
  <c r="H22" i="2"/>
  <c r="H23" i="2"/>
  <c r="H19" i="2"/>
  <c r="H6" i="2"/>
  <c r="H17" i="2"/>
  <c r="H10" i="2"/>
  <c r="H8" i="2"/>
  <c r="H14" i="2"/>
  <c r="H13" i="2"/>
  <c r="H12" i="2"/>
  <c r="H4" i="2"/>
  <c r="H9" i="2"/>
  <c r="H7" i="2"/>
  <c r="H5" i="2"/>
  <c r="H3" i="2"/>
  <c r="H2" i="2"/>
  <c r="L7" i="2" l="1"/>
  <c r="L13" i="2"/>
  <c r="L17" i="2"/>
  <c r="L22" i="2"/>
  <c r="L21" i="2"/>
  <c r="L24" i="2"/>
  <c r="L31" i="2"/>
  <c r="L33" i="2"/>
  <c r="L30" i="2"/>
  <c r="L38" i="2"/>
  <c r="L9" i="2"/>
  <c r="L14" i="2"/>
  <c r="L6" i="2"/>
  <c r="L15" i="2"/>
  <c r="L20" i="2"/>
  <c r="L16" i="2"/>
  <c r="L34" i="2"/>
  <c r="L36" i="2"/>
  <c r="L37" i="2"/>
  <c r="L5" i="2"/>
  <c r="L12" i="2"/>
  <c r="L10" i="2"/>
  <c r="L23" i="2"/>
  <c r="L18" i="2"/>
  <c r="L27" i="2"/>
  <c r="L35" i="2"/>
  <c r="L28" i="2"/>
  <c r="L32" i="2"/>
  <c r="L3" i="2"/>
  <c r="L4" i="2"/>
  <c r="L8" i="2"/>
  <c r="L19" i="2"/>
  <c r="L11" i="2"/>
  <c r="L25" i="2"/>
  <c r="L26" i="2"/>
  <c r="L29" i="2"/>
  <c r="Q37" i="2"/>
  <c r="Q35" i="2"/>
  <c r="Q36" i="2"/>
  <c r="Q34" i="2"/>
  <c r="Q33" i="2"/>
  <c r="Q30" i="2"/>
  <c r="Q29" i="2"/>
  <c r="Q28" i="2"/>
  <c r="Q23" i="2"/>
  <c r="Q26" i="2"/>
  <c r="Q20" i="2"/>
  <c r="Q32" i="2"/>
  <c r="Q31" i="2"/>
  <c r="Q27" i="2"/>
  <c r="Q25" i="2"/>
  <c r="Q24" i="2"/>
  <c r="Q19" i="2"/>
  <c r="Q22" i="2"/>
  <c r="Q21" i="2"/>
  <c r="Q18" i="2"/>
  <c r="Q16" i="2"/>
  <c r="Q14" i="2"/>
  <c r="Q13" i="2"/>
  <c r="Q12" i="2"/>
  <c r="Q9" i="2"/>
  <c r="Q11" i="2"/>
  <c r="Q8" i="2"/>
  <c r="Q6" i="2"/>
  <c r="Q17" i="2"/>
  <c r="Q15" i="2"/>
  <c r="Q10" i="2"/>
  <c r="Q7" i="2"/>
  <c r="P7" i="2"/>
  <c r="P10" i="2"/>
  <c r="P15" i="2"/>
  <c r="P17" i="2"/>
  <c r="P6" i="2"/>
  <c r="P8" i="2"/>
  <c r="P11" i="2"/>
  <c r="P9" i="2"/>
  <c r="P12" i="2"/>
  <c r="P13" i="2"/>
  <c r="P14" i="2"/>
  <c r="P16" i="2"/>
  <c r="P18" i="2"/>
  <c r="P21" i="2"/>
  <c r="P22" i="2"/>
  <c r="P19" i="2"/>
  <c r="P24" i="2"/>
  <c r="P25" i="2"/>
  <c r="P27" i="2"/>
  <c r="P31" i="2"/>
  <c r="P32" i="2"/>
  <c r="P20" i="2"/>
  <c r="P26" i="2"/>
  <c r="P23" i="2"/>
  <c r="P28" i="2"/>
  <c r="P29" i="2"/>
  <c r="P30" i="2"/>
  <c r="P33" i="2"/>
  <c r="P34" i="2"/>
  <c r="P36" i="2"/>
  <c r="P35" i="2"/>
  <c r="P37" i="2"/>
  <c r="L2" i="2"/>
</calcChain>
</file>

<file path=xl/sharedStrings.xml><?xml version="1.0" encoding="utf-8"?>
<sst xmlns="http://schemas.openxmlformats.org/spreadsheetml/2006/main" count="29" uniqueCount="16">
  <si>
    <t xml:space="preserve"> </t>
  </si>
  <si>
    <t>Mean</t>
  </si>
  <si>
    <t>Min</t>
  </si>
  <si>
    <t>Max</t>
  </si>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</sst>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Feuil2!$P$1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Feuil2!$P$2:$P$37</c:f>
              <c:numCache>
                <c:formatCode>General</c:formatCode>
                <c:ptCount val="36"/>
                <c:pt idx="0">
                  <c:v>0.10002302909342135</c:v>
                </c:pt>
                <c:pt idx="1">
                  <c:v>9.9033816425120769E-2</c:v>
                </c:pt>
                <c:pt idx="2">
                  <c:v>8.2477210244537691E-2</c:v>
                </c:pt>
                <c:pt idx="3">
                  <c:v>0.11464542026517455</c:v>
                </c:pt>
                <c:pt idx="4">
                  <c:v>8.3778966131907315E-2</c:v>
                </c:pt>
                <c:pt idx="5">
                  <c:v>9.324370906583937E-2</c:v>
                </c:pt>
                <c:pt idx="6">
                  <c:v>7.7152028012839213E-2</c:v>
                </c:pt>
                <c:pt idx="7">
                  <c:v>0.1289589905362776</c:v>
                </c:pt>
                <c:pt idx="8">
                  <c:v>0.14180893215281515</c:v>
                </c:pt>
                <c:pt idx="9">
                  <c:v>9.8852761100873807E-2</c:v>
                </c:pt>
                <c:pt idx="10">
                  <c:v>7.9801362743965806E-2</c:v>
                </c:pt>
                <c:pt idx="11">
                  <c:v>8.331191858971064E-2</c:v>
                </c:pt>
                <c:pt idx="12">
                  <c:v>0.16736325640559696</c:v>
                </c:pt>
                <c:pt idx="13">
                  <c:v>0.20997629821159233</c:v>
                </c:pt>
                <c:pt idx="14">
                  <c:v>9.2479579382217639E-2</c:v>
                </c:pt>
                <c:pt idx="15">
                  <c:v>0.11978957915831663</c:v>
                </c:pt>
                <c:pt idx="16">
                  <c:v>0.13319863226608641</c:v>
                </c:pt>
                <c:pt idx="17">
                  <c:v>0.22919138837091033</c:v>
                </c:pt>
                <c:pt idx="18">
                  <c:v>0.75053522275461315</c:v>
                </c:pt>
                <c:pt idx="19">
                  <c:v>0.28469876480967987</c:v>
                </c:pt>
                <c:pt idx="20">
                  <c:v>0.24582162402011534</c:v>
                </c:pt>
                <c:pt idx="21">
                  <c:v>1.2308242020009528</c:v>
                </c:pt>
                <c:pt idx="22">
                  <c:v>0.23489641483686888</c:v>
                </c:pt>
                <c:pt idx="23">
                  <c:v>0.45623607162068702</c:v>
                </c:pt>
                <c:pt idx="24">
                  <c:v>1.6182884368700752</c:v>
                </c:pt>
                <c:pt idx="25">
                  <c:v>1.3414887307236063</c:v>
                </c:pt>
                <c:pt idx="26">
                  <c:v>1.2761059283779717</c:v>
                </c:pt>
                <c:pt idx="27">
                  <c:v>1.9893986121819585</c:v>
                </c:pt>
                <c:pt idx="28">
                  <c:v>3.7468996617812853</c:v>
                </c:pt>
                <c:pt idx="29">
                  <c:v>3.35048231511254</c:v>
                </c:pt>
                <c:pt idx="30">
                  <c:v>0.86380660537963905</c:v>
                </c:pt>
                <c:pt idx="31">
                  <c:v>1.978710210830922</c:v>
                </c:pt>
                <c:pt idx="32">
                  <c:v>3.0445440956651715</c:v>
                </c:pt>
                <c:pt idx="33">
                  <c:v>5.7718574108818013</c:v>
                </c:pt>
                <c:pt idx="34">
                  <c:v>2.1136573362042448</c:v>
                </c:pt>
                <c:pt idx="35">
                  <c:v>6.5581993569131836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99-4000-815A-4B6AF5E9C4E8}"/>
            </c:ext>
          </c:extLst>
        </c:ser>
        <c:ser>
          <c:idx val="1"/>
          <c:order val="1"/>
          <c:tx>
            <c:strRef>
              <c:f>Feuil2!$Q$1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Feuil2!$Q$2:$Q$37</c:f>
              <c:numCache>
                <c:formatCode>General</c:formatCode>
                <c:ptCount val="36"/>
                <c:pt idx="0">
                  <c:v>9.997697620874904</c:v>
                </c:pt>
                <c:pt idx="1">
                  <c:v>10.097560975609756</c:v>
                </c:pt>
                <c:pt idx="2">
                  <c:v>12.124561403508773</c:v>
                </c:pt>
                <c:pt idx="3">
                  <c:v>8.7225464190981441</c:v>
                </c:pt>
                <c:pt idx="4">
                  <c:v>11.936170212765957</c:v>
                </c:pt>
                <c:pt idx="5">
                  <c:v>10.724584103512013</c:v>
                </c:pt>
                <c:pt idx="6">
                  <c:v>12.96142208774584</c:v>
                </c:pt>
                <c:pt idx="7">
                  <c:v>7.7544031311154598</c:v>
                </c:pt>
                <c:pt idx="8">
                  <c:v>7.0517419799931016</c:v>
                </c:pt>
                <c:pt idx="9">
                  <c:v>10.116055321707757</c:v>
                </c:pt>
                <c:pt idx="10">
                  <c:v>12.53111432706223</c:v>
                </c:pt>
                <c:pt idx="11">
                  <c:v>12.003084515731031</c:v>
                </c:pt>
                <c:pt idx="12">
                  <c:v>5.9750271444082514</c:v>
                </c:pt>
                <c:pt idx="13">
                  <c:v>4.7624422780913287</c:v>
                </c:pt>
                <c:pt idx="14">
                  <c:v>10.813197969543147</c:v>
                </c:pt>
                <c:pt idx="15">
                  <c:v>8.3479715600167292</c:v>
                </c:pt>
                <c:pt idx="16">
                  <c:v>7.5075845974329045</c:v>
                </c:pt>
                <c:pt idx="17">
                  <c:v>4.3631656804733723</c:v>
                </c:pt>
                <c:pt idx="18">
                  <c:v>1.3323825047541429</c:v>
                </c:pt>
                <c:pt idx="19">
                  <c:v>3.5124845050469276</c:v>
                </c:pt>
                <c:pt idx="20">
                  <c:v>4.067990373044525</c:v>
                </c:pt>
                <c:pt idx="21">
                  <c:v>0.81246371201857959</c:v>
                </c:pt>
                <c:pt idx="22">
                  <c:v>4.2571956693952995</c:v>
                </c:pt>
                <c:pt idx="23">
                  <c:v>2.1918477345460667</c:v>
                </c:pt>
                <c:pt idx="24">
                  <c:v>0.61793681349790508</c:v>
                </c:pt>
                <c:pt idx="25">
                  <c:v>0.74544047750635567</c:v>
                </c:pt>
                <c:pt idx="26">
                  <c:v>0.78363400542388872</c:v>
                </c:pt>
                <c:pt idx="27">
                  <c:v>0.50266447049704488</c:v>
                </c:pt>
                <c:pt idx="28">
                  <c:v>0.26688731758688128</c:v>
                </c:pt>
                <c:pt idx="29">
                  <c:v>0.29846449136276393</c:v>
                </c:pt>
                <c:pt idx="30">
                  <c:v>1.1576665352778872</c:v>
                </c:pt>
                <c:pt idx="31">
                  <c:v>0.5053797137783349</c:v>
                </c:pt>
                <c:pt idx="32">
                  <c:v>0.32845640219952871</c:v>
                </c:pt>
                <c:pt idx="33">
                  <c:v>0.17325445325705371</c:v>
                </c:pt>
                <c:pt idx="34">
                  <c:v>0.47311358509786799</c:v>
                </c:pt>
                <c:pt idx="35">
                  <c:v>0.15248087860364776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99-4000-815A-4B6AF5E9C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9048640"/>
        <c:axId val="579058208"/>
      </c:lineChart>
      <c:catAx>
        <c:axId val="57904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058208"/>
        <c:crosses val="autoZero"/>
        <c:auto val="1"/>
        <c:lblAlgn val="ctr"/>
        <c:lblOffset val="100"/>
        <c:noMultiLvlLbl val="0"/>
      </c:catAx>
      <c:valAx>
        <c:axId val="57905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04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90715</xdr:colOff>
      <xdr:row>9</xdr:row>
      <xdr:rowOff>93702</xdr:rowOff>
    </xdr:from>
    <xdr:to>
      <xdr:col>25</xdr:col>
      <xdr:colOff>90715</xdr:colOff>
      <xdr:row>24</xdr:row>
      <xdr:rowOff>35431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="85" zoomScaleNormal="85" workbookViewId="0">
      <selection activeCell="G3" sqref="G3:G38"/>
    </sheetView>
  </sheetViews>
  <sheetFormatPr baseColWidth="10" defaultRowHeight="14.5" x14ac:dyDescent="0.35"/>
  <cols>
    <col min="11" max="11" width="17.7265625" customWidth="1"/>
  </cols>
  <sheetData>
    <row r="1" spans="1:11" x14ac:dyDescent="0.35">
      <c r="A1" t="s">
        <v>4</v>
      </c>
      <c r="F1" t="s">
        <v>5</v>
      </c>
      <c r="K1" t="s">
        <v>11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</row>
    <row r="3" spans="1:11" x14ac:dyDescent="0.35">
      <c r="A3">
        <v>1</v>
      </c>
      <c r="B3">
        <v>20.396000000000001</v>
      </c>
      <c r="C3">
        <v>5</v>
      </c>
      <c r="D3">
        <v>56</v>
      </c>
      <c r="F3">
        <v>1</v>
      </c>
      <c r="G3">
        <v>3.11</v>
      </c>
      <c r="H3">
        <v>0</v>
      </c>
      <c r="I3">
        <v>19</v>
      </c>
    </row>
    <row r="4" spans="1:11" x14ac:dyDescent="0.35">
      <c r="A4">
        <v>2</v>
      </c>
      <c r="B4">
        <v>15.382</v>
      </c>
      <c r="C4">
        <v>2</v>
      </c>
      <c r="D4">
        <v>46</v>
      </c>
      <c r="F4">
        <v>2</v>
      </c>
      <c r="G4">
        <v>2.665</v>
      </c>
      <c r="H4">
        <v>0</v>
      </c>
      <c r="I4">
        <v>12</v>
      </c>
    </row>
    <row r="5" spans="1:11" x14ac:dyDescent="0.35">
      <c r="A5">
        <v>3</v>
      </c>
      <c r="B5">
        <v>13.743</v>
      </c>
      <c r="C5">
        <v>2</v>
      </c>
      <c r="D5">
        <v>39</v>
      </c>
      <c r="F5">
        <v>3</v>
      </c>
      <c r="G5">
        <v>6.5019999999999998</v>
      </c>
      <c r="H5">
        <v>0</v>
      </c>
      <c r="I5">
        <v>29</v>
      </c>
    </row>
    <row r="6" spans="1:11" x14ac:dyDescent="0.35">
      <c r="A6">
        <v>4</v>
      </c>
      <c r="B6">
        <v>10.183999999999999</v>
      </c>
      <c r="C6">
        <v>1</v>
      </c>
      <c r="D6">
        <v>28</v>
      </c>
      <c r="F6">
        <v>4</v>
      </c>
      <c r="G6">
        <v>3.3450000000000002</v>
      </c>
      <c r="H6">
        <v>0</v>
      </c>
      <c r="I6">
        <v>31</v>
      </c>
    </row>
    <row r="7" spans="1:11" x14ac:dyDescent="0.35">
      <c r="A7">
        <v>5</v>
      </c>
      <c r="B7">
        <v>9.5730000000000004</v>
      </c>
      <c r="C7">
        <v>0</v>
      </c>
      <c r="D7">
        <v>29</v>
      </c>
      <c r="F7">
        <v>5</v>
      </c>
      <c r="G7">
        <v>4.8380000000000001</v>
      </c>
      <c r="H7">
        <v>0</v>
      </c>
      <c r="I7">
        <v>47</v>
      </c>
    </row>
    <row r="8" spans="1:11" x14ac:dyDescent="0.35">
      <c r="A8">
        <v>6</v>
      </c>
      <c r="B8">
        <v>13.294</v>
      </c>
      <c r="C8">
        <v>1</v>
      </c>
      <c r="D8">
        <v>35</v>
      </c>
      <c r="F8">
        <v>6</v>
      </c>
      <c r="G8">
        <v>3.548</v>
      </c>
      <c r="H8">
        <v>0</v>
      </c>
      <c r="I8">
        <v>26</v>
      </c>
    </row>
    <row r="9" spans="1:11" x14ac:dyDescent="0.35">
      <c r="A9">
        <v>7</v>
      </c>
      <c r="B9">
        <v>10.321</v>
      </c>
      <c r="C9">
        <v>1</v>
      </c>
      <c r="D9">
        <v>32</v>
      </c>
      <c r="F9">
        <v>7</v>
      </c>
      <c r="G9">
        <v>5.1879999999999997</v>
      </c>
      <c r="H9">
        <v>0</v>
      </c>
      <c r="I9">
        <v>74</v>
      </c>
    </row>
    <row r="10" spans="1:11" x14ac:dyDescent="0.35">
      <c r="A10">
        <v>8</v>
      </c>
      <c r="B10">
        <v>8.4809999999999999</v>
      </c>
      <c r="C10">
        <v>0</v>
      </c>
      <c r="D10">
        <v>26</v>
      </c>
      <c r="F10">
        <v>8</v>
      </c>
      <c r="G10">
        <v>6.6459999999999999</v>
      </c>
      <c r="H10">
        <v>0</v>
      </c>
      <c r="I10">
        <v>47</v>
      </c>
    </row>
    <row r="11" spans="1:11" x14ac:dyDescent="0.35">
      <c r="A11">
        <v>9</v>
      </c>
      <c r="B11">
        <v>10.334</v>
      </c>
      <c r="C11">
        <v>1</v>
      </c>
      <c r="D11">
        <v>30</v>
      </c>
      <c r="F11">
        <v>9</v>
      </c>
      <c r="G11">
        <v>8.3960000000000008</v>
      </c>
      <c r="H11">
        <v>0</v>
      </c>
      <c r="I11">
        <v>54</v>
      </c>
    </row>
    <row r="12" spans="1:11" x14ac:dyDescent="0.35">
      <c r="A12">
        <v>10</v>
      </c>
      <c r="B12">
        <v>8.8309999999999995</v>
      </c>
      <c r="C12">
        <v>0</v>
      </c>
      <c r="D12">
        <v>34</v>
      </c>
      <c r="F12">
        <v>10</v>
      </c>
      <c r="G12">
        <v>5.4569999999999999</v>
      </c>
      <c r="H12">
        <v>0</v>
      </c>
      <c r="I12">
        <v>32</v>
      </c>
    </row>
    <row r="13" spans="1:11" x14ac:dyDescent="0.35">
      <c r="A13">
        <v>11</v>
      </c>
      <c r="B13">
        <v>7.3620000000000001</v>
      </c>
      <c r="C13">
        <v>0</v>
      </c>
      <c r="D13">
        <v>25</v>
      </c>
      <c r="F13">
        <v>11</v>
      </c>
      <c r="G13">
        <v>9.8089999999999993</v>
      </c>
      <c r="H13">
        <v>0</v>
      </c>
      <c r="I13">
        <v>44</v>
      </c>
    </row>
    <row r="14" spans="1:11" x14ac:dyDescent="0.35">
      <c r="A14">
        <v>12</v>
      </c>
      <c r="B14">
        <v>7.6109999999999998</v>
      </c>
      <c r="C14">
        <v>0</v>
      </c>
      <c r="D14">
        <v>23</v>
      </c>
      <c r="F14">
        <v>12</v>
      </c>
      <c r="G14">
        <v>8.8109999999999999</v>
      </c>
      <c r="H14">
        <v>0</v>
      </c>
      <c r="I14">
        <v>31</v>
      </c>
    </row>
    <row r="15" spans="1:11" x14ac:dyDescent="0.35">
      <c r="A15">
        <v>13</v>
      </c>
      <c r="B15">
        <v>12.504</v>
      </c>
      <c r="C15">
        <v>2</v>
      </c>
      <c r="D15">
        <v>36</v>
      </c>
      <c r="F15">
        <v>13</v>
      </c>
      <c r="G15">
        <v>3.7320000000000002</v>
      </c>
      <c r="H15">
        <v>0</v>
      </c>
      <c r="I15">
        <v>20</v>
      </c>
    </row>
    <row r="16" spans="1:11" x14ac:dyDescent="0.35">
      <c r="A16">
        <v>14</v>
      </c>
      <c r="B16">
        <v>9.0470000000000006</v>
      </c>
      <c r="C16">
        <v>1</v>
      </c>
      <c r="D16">
        <v>33</v>
      </c>
      <c r="F16">
        <v>14</v>
      </c>
      <c r="G16">
        <v>6.7439999999999998</v>
      </c>
      <c r="H16">
        <v>0</v>
      </c>
      <c r="I16">
        <v>38</v>
      </c>
    </row>
    <row r="17" spans="1:9" x14ac:dyDescent="0.35">
      <c r="A17">
        <v>15</v>
      </c>
      <c r="B17">
        <v>5.9370000000000003</v>
      </c>
      <c r="C17">
        <v>0</v>
      </c>
      <c r="D17">
        <v>19</v>
      </c>
      <c r="F17">
        <v>15</v>
      </c>
      <c r="G17">
        <v>13.013</v>
      </c>
      <c r="H17">
        <v>0</v>
      </c>
      <c r="I17">
        <v>50</v>
      </c>
    </row>
    <row r="18" spans="1:9" x14ac:dyDescent="0.35">
      <c r="A18">
        <v>16</v>
      </c>
      <c r="B18">
        <v>3.7869999999999999</v>
      </c>
      <c r="C18">
        <v>0</v>
      </c>
      <c r="D18">
        <v>15</v>
      </c>
      <c r="F18">
        <v>16</v>
      </c>
      <c r="G18">
        <v>16.122</v>
      </c>
      <c r="H18">
        <v>2</v>
      </c>
      <c r="I18">
        <v>58</v>
      </c>
    </row>
    <row r="19" spans="1:9" x14ac:dyDescent="0.35">
      <c r="A19">
        <v>17</v>
      </c>
      <c r="B19">
        <v>4.056</v>
      </c>
      <c r="C19">
        <v>0</v>
      </c>
      <c r="D19">
        <v>21</v>
      </c>
      <c r="F19">
        <v>17</v>
      </c>
      <c r="G19">
        <v>17.696999999999999</v>
      </c>
      <c r="H19">
        <v>1</v>
      </c>
      <c r="I19">
        <v>67</v>
      </c>
    </row>
    <row r="20" spans="1:9" x14ac:dyDescent="0.35">
      <c r="A20">
        <v>18</v>
      </c>
      <c r="B20">
        <v>4.9859999999999998</v>
      </c>
      <c r="C20">
        <v>0</v>
      </c>
      <c r="D20">
        <v>27</v>
      </c>
      <c r="F20">
        <v>18</v>
      </c>
      <c r="G20">
        <v>20.283000000000001</v>
      </c>
      <c r="H20">
        <v>1</v>
      </c>
      <c r="I20">
        <v>78</v>
      </c>
    </row>
    <row r="21" spans="1:9" x14ac:dyDescent="0.35">
      <c r="A21">
        <v>19</v>
      </c>
      <c r="B21">
        <v>5.6470000000000002</v>
      </c>
      <c r="C21">
        <v>0</v>
      </c>
      <c r="D21">
        <v>22</v>
      </c>
      <c r="F21">
        <v>19</v>
      </c>
      <c r="G21">
        <v>19.835000000000001</v>
      </c>
      <c r="H21">
        <v>1</v>
      </c>
      <c r="I21">
        <v>82</v>
      </c>
    </row>
    <row r="22" spans="1:9" x14ac:dyDescent="0.35">
      <c r="A22">
        <v>20</v>
      </c>
      <c r="B22">
        <v>2.5710000000000002</v>
      </c>
      <c r="C22">
        <v>0</v>
      </c>
      <c r="D22">
        <v>13</v>
      </c>
      <c r="F22">
        <v>20</v>
      </c>
      <c r="G22">
        <v>19.302</v>
      </c>
      <c r="H22">
        <v>1</v>
      </c>
      <c r="I22">
        <v>63</v>
      </c>
    </row>
    <row r="23" spans="1:9" x14ac:dyDescent="0.35">
      <c r="A23">
        <v>21</v>
      </c>
      <c r="B23">
        <v>1.97</v>
      </c>
      <c r="C23">
        <v>0</v>
      </c>
      <c r="D23">
        <v>11</v>
      </c>
      <c r="F23">
        <v>21</v>
      </c>
      <c r="G23">
        <v>21.302</v>
      </c>
      <c r="H23">
        <v>3</v>
      </c>
      <c r="I23">
        <v>72</v>
      </c>
    </row>
    <row r="24" spans="1:9" x14ac:dyDescent="0.35">
      <c r="A24">
        <v>22</v>
      </c>
      <c r="B24">
        <v>3.6840000000000002</v>
      </c>
      <c r="C24">
        <v>0</v>
      </c>
      <c r="D24">
        <v>22</v>
      </c>
      <c r="F24">
        <v>22</v>
      </c>
      <c r="G24">
        <v>22.012</v>
      </c>
      <c r="H24">
        <v>0</v>
      </c>
      <c r="I24">
        <v>75</v>
      </c>
    </row>
    <row r="25" spans="1:9" x14ac:dyDescent="0.35">
      <c r="A25">
        <v>23</v>
      </c>
      <c r="B25">
        <v>1.621</v>
      </c>
      <c r="C25">
        <v>0</v>
      </c>
      <c r="D25">
        <v>8</v>
      </c>
      <c r="F25">
        <v>23</v>
      </c>
      <c r="G25">
        <v>19.457000000000001</v>
      </c>
      <c r="H25">
        <v>2</v>
      </c>
      <c r="I25">
        <v>55</v>
      </c>
    </row>
    <row r="26" spans="1:9" x14ac:dyDescent="0.35">
      <c r="A26">
        <v>24</v>
      </c>
      <c r="B26">
        <v>1.3819999999999999</v>
      </c>
      <c r="C26">
        <v>0</v>
      </c>
      <c r="D26">
        <v>6</v>
      </c>
      <c r="F26">
        <v>24</v>
      </c>
      <c r="G26">
        <v>17.318000000000001</v>
      </c>
      <c r="H26">
        <v>2</v>
      </c>
      <c r="I26">
        <v>49</v>
      </c>
    </row>
    <row r="27" spans="1:9" x14ac:dyDescent="0.35">
      <c r="A27">
        <v>25</v>
      </c>
      <c r="B27">
        <v>2.044</v>
      </c>
      <c r="C27">
        <v>0</v>
      </c>
      <c r="D27">
        <v>12</v>
      </c>
      <c r="F27">
        <v>25</v>
      </c>
      <c r="G27">
        <v>15.85</v>
      </c>
      <c r="H27">
        <v>1</v>
      </c>
      <c r="I27">
        <v>47</v>
      </c>
    </row>
    <row r="28" spans="1:9" x14ac:dyDescent="0.35">
      <c r="A28">
        <v>26</v>
      </c>
      <c r="B28">
        <v>1.663</v>
      </c>
      <c r="C28">
        <v>0</v>
      </c>
      <c r="D28">
        <v>14</v>
      </c>
      <c r="F28">
        <v>26</v>
      </c>
      <c r="G28">
        <v>16.823</v>
      </c>
      <c r="H28">
        <v>3</v>
      </c>
      <c r="I28">
        <v>53</v>
      </c>
    </row>
    <row r="29" spans="1:9" x14ac:dyDescent="0.35">
      <c r="A29">
        <v>27</v>
      </c>
      <c r="B29">
        <v>1.3220000000000001</v>
      </c>
      <c r="C29">
        <v>0</v>
      </c>
      <c r="D29">
        <v>6</v>
      </c>
      <c r="F29">
        <v>27</v>
      </c>
      <c r="G29">
        <v>17.135000000000002</v>
      </c>
      <c r="H29">
        <v>2</v>
      </c>
      <c r="I29">
        <v>49</v>
      </c>
    </row>
    <row r="30" spans="1:9" x14ac:dyDescent="0.35">
      <c r="A30">
        <v>28</v>
      </c>
      <c r="B30">
        <v>1.3160000000000001</v>
      </c>
      <c r="C30">
        <v>0</v>
      </c>
      <c r="D30">
        <v>8</v>
      </c>
      <c r="F30">
        <v>28</v>
      </c>
      <c r="G30">
        <v>15.708</v>
      </c>
      <c r="H30">
        <v>1</v>
      </c>
      <c r="I30">
        <v>42</v>
      </c>
    </row>
    <row r="31" spans="1:9" x14ac:dyDescent="0.35">
      <c r="A31">
        <v>29</v>
      </c>
      <c r="B31">
        <v>2.391</v>
      </c>
      <c r="C31">
        <v>0</v>
      </c>
      <c r="D31">
        <v>24</v>
      </c>
      <c r="F31">
        <v>29</v>
      </c>
      <c r="G31">
        <v>19.96</v>
      </c>
      <c r="H31">
        <v>2</v>
      </c>
      <c r="I31">
        <v>57</v>
      </c>
    </row>
    <row r="32" spans="1:9" x14ac:dyDescent="0.35">
      <c r="A32">
        <v>30</v>
      </c>
      <c r="B32">
        <v>3.8980000000000001</v>
      </c>
      <c r="C32">
        <v>0</v>
      </c>
      <c r="D32">
        <v>14</v>
      </c>
      <c r="F32">
        <v>30</v>
      </c>
      <c r="G32">
        <v>18.564</v>
      </c>
      <c r="H32">
        <v>1</v>
      </c>
      <c r="I32">
        <v>58</v>
      </c>
    </row>
    <row r="33" spans="1:9" x14ac:dyDescent="0.35">
      <c r="A33">
        <v>31</v>
      </c>
      <c r="B33">
        <v>2.899</v>
      </c>
      <c r="C33">
        <v>0</v>
      </c>
      <c r="D33">
        <v>9</v>
      </c>
      <c r="F33">
        <v>31</v>
      </c>
      <c r="G33">
        <v>20.443000000000001</v>
      </c>
      <c r="H33">
        <v>1</v>
      </c>
      <c r="I33">
        <v>61</v>
      </c>
    </row>
    <row r="34" spans="1:9" x14ac:dyDescent="0.35">
      <c r="A34">
        <v>32</v>
      </c>
      <c r="B34">
        <v>1.623</v>
      </c>
      <c r="C34">
        <v>0</v>
      </c>
      <c r="D34">
        <v>8</v>
      </c>
      <c r="F34">
        <v>32</v>
      </c>
      <c r="G34">
        <v>17.405999999999999</v>
      </c>
      <c r="H34">
        <v>2</v>
      </c>
      <c r="I34">
        <v>47</v>
      </c>
    </row>
    <row r="35" spans="1:9" x14ac:dyDescent="0.35">
      <c r="A35">
        <v>33</v>
      </c>
      <c r="B35">
        <v>1.4350000000000001</v>
      </c>
      <c r="C35">
        <v>0</v>
      </c>
      <c r="D35">
        <v>10</v>
      </c>
      <c r="F35">
        <v>33</v>
      </c>
      <c r="G35">
        <v>14.49</v>
      </c>
      <c r="H35">
        <v>2</v>
      </c>
      <c r="I35">
        <v>38</v>
      </c>
    </row>
    <row r="36" spans="1:9" x14ac:dyDescent="0.35">
      <c r="A36">
        <v>34</v>
      </c>
      <c r="B36">
        <v>1.885</v>
      </c>
      <c r="C36">
        <v>0</v>
      </c>
      <c r="D36">
        <v>9</v>
      </c>
      <c r="F36">
        <v>34</v>
      </c>
      <c r="G36">
        <v>16.442</v>
      </c>
      <c r="H36">
        <v>4</v>
      </c>
      <c r="I36">
        <v>41</v>
      </c>
    </row>
    <row r="37" spans="1:9" x14ac:dyDescent="0.35">
      <c r="A37">
        <v>35</v>
      </c>
      <c r="B37">
        <v>1.1399999999999999</v>
      </c>
      <c r="C37">
        <v>0</v>
      </c>
      <c r="D37">
        <v>5</v>
      </c>
      <c r="F37">
        <v>35</v>
      </c>
      <c r="G37">
        <v>13.821999999999999</v>
      </c>
      <c r="H37">
        <v>1</v>
      </c>
      <c r="I37">
        <v>43</v>
      </c>
    </row>
    <row r="38" spans="1:9" x14ac:dyDescent="0.35">
      <c r="A38">
        <v>36</v>
      </c>
      <c r="B38">
        <v>1.3029999999999999</v>
      </c>
      <c r="C38">
        <v>0</v>
      </c>
      <c r="D38">
        <v>7</v>
      </c>
      <c r="F38">
        <v>36</v>
      </c>
      <c r="G38">
        <v>13.026999999999999</v>
      </c>
      <c r="H38">
        <v>0</v>
      </c>
      <c r="I38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="70" zoomScaleNormal="70" workbookViewId="0">
      <selection activeCell="V34" sqref="V34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9.81640625" customWidth="1"/>
  </cols>
  <sheetData>
    <row r="1" spans="1:17" x14ac:dyDescent="0.35">
      <c r="A1" t="s">
        <v>6</v>
      </c>
      <c r="B1" t="s">
        <v>7</v>
      </c>
      <c r="C1" t="s">
        <v>8</v>
      </c>
      <c r="D1" t="s">
        <v>9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10</v>
      </c>
      <c r="N1" t="s">
        <v>13</v>
      </c>
      <c r="O1" t="s">
        <v>12</v>
      </c>
      <c r="P1" t="s">
        <v>14</v>
      </c>
      <c r="Q1" t="s">
        <v>15</v>
      </c>
    </row>
    <row r="2" spans="1:17" x14ac:dyDescent="0.35">
      <c r="A2">
        <v>37</v>
      </c>
      <c r="B2">
        <v>138.697</v>
      </c>
      <c r="C2">
        <v>54.749000000000002</v>
      </c>
      <c r="D2">
        <v>6.6879999999999997</v>
      </c>
      <c r="G2">
        <v>37</v>
      </c>
      <c r="H2">
        <f>B2-$B$2</f>
        <v>0</v>
      </c>
      <c r="I2">
        <f>C2-$C$2</f>
        <v>0</v>
      </c>
      <c r="J2">
        <f>D2-$D$2</f>
        <v>0</v>
      </c>
      <c r="L2">
        <f t="shared" ref="L2" si="0">SQRT(H2^2 + I2^2 + J2^2)</f>
        <v>0</v>
      </c>
      <c r="M2">
        <v>40.2480479650877</v>
      </c>
      <c r="N2">
        <v>1.3029999999999999</v>
      </c>
      <c r="O2">
        <v>13.026999999999999</v>
      </c>
      <c r="P2">
        <f>N2/O2</f>
        <v>0.10002302909342135</v>
      </c>
      <c r="Q2">
        <f>O2/N2</f>
        <v>9.997697620874904</v>
      </c>
    </row>
    <row r="3" spans="1:17" x14ac:dyDescent="0.35">
      <c r="A3">
        <v>3</v>
      </c>
      <c r="B3">
        <v>134.28700000000001</v>
      </c>
      <c r="C3">
        <v>57.106000000000002</v>
      </c>
      <c r="D3">
        <v>5.1680000000000001</v>
      </c>
      <c r="G3">
        <v>36</v>
      </c>
      <c r="H3">
        <f>B3-$B$2</f>
        <v>-4.4099999999999966</v>
      </c>
      <c r="I3">
        <f>C3-$C$2</f>
        <v>2.3569999999999993</v>
      </c>
      <c r="J3">
        <f>D3-$D$2</f>
        <v>-1.5199999999999996</v>
      </c>
      <c r="L3">
        <f>SQRT(H3^2 + I3^2 + J3^2)</f>
        <v>5.2262748683933529</v>
      </c>
      <c r="M3">
        <v>38.311887893968368</v>
      </c>
      <c r="N3">
        <v>1.4350000000000001</v>
      </c>
      <c r="O3">
        <v>14.49</v>
      </c>
      <c r="P3">
        <f>N3/O3</f>
        <v>9.9033816425120769E-2</v>
      </c>
      <c r="Q3">
        <f>O3/N3</f>
        <v>10.097560975609756</v>
      </c>
    </row>
    <row r="4" spans="1:17" x14ac:dyDescent="0.35">
      <c r="A4">
        <v>7</v>
      </c>
      <c r="B4">
        <v>138.16499999999999</v>
      </c>
      <c r="C4">
        <v>64.634</v>
      </c>
      <c r="D4">
        <v>10.336</v>
      </c>
      <c r="G4">
        <v>33</v>
      </c>
      <c r="H4">
        <f>B4-$B$2</f>
        <v>-0.53200000000001069</v>
      </c>
      <c r="I4">
        <f>C4-$C$2</f>
        <v>9.884999999999998</v>
      </c>
      <c r="J4">
        <f>D4-$D$2</f>
        <v>3.6480000000000006</v>
      </c>
      <c r="L4">
        <f>SQRT(H4^2 + I4^2 + J4^2)</f>
        <v>10.55007834094136</v>
      </c>
      <c r="M4">
        <v>35.448983285843333</v>
      </c>
      <c r="N4">
        <v>1.1399999999999999</v>
      </c>
      <c r="O4">
        <v>13.821999999999999</v>
      </c>
      <c r="P4">
        <f>N4/O4</f>
        <v>8.2477210244537691E-2</v>
      </c>
      <c r="Q4">
        <f>O4/N4</f>
        <v>12.124561403508773</v>
      </c>
    </row>
    <row r="5" spans="1:17" x14ac:dyDescent="0.35">
      <c r="A5">
        <v>13</v>
      </c>
      <c r="B5">
        <v>135.57900000000001</v>
      </c>
      <c r="C5">
        <v>61.896999999999998</v>
      </c>
      <c r="D5">
        <v>10.336</v>
      </c>
      <c r="G5">
        <v>35</v>
      </c>
      <c r="H5">
        <f>B5-$B$2</f>
        <v>-3.117999999999995</v>
      </c>
      <c r="I5">
        <f>C5-$C$2</f>
        <v>7.1479999999999961</v>
      </c>
      <c r="J5">
        <f>D5-$D$2</f>
        <v>3.6480000000000006</v>
      </c>
      <c r="L5">
        <f>SQRT(H5^2 + I5^2 + J5^2)</f>
        <v>8.6095140397121082</v>
      </c>
      <c r="M5">
        <v>30.883380142076419</v>
      </c>
      <c r="N5">
        <v>1.885</v>
      </c>
      <c r="O5">
        <v>16.442</v>
      </c>
      <c r="P5">
        <f>N5/O5</f>
        <v>0.11464542026517455</v>
      </c>
      <c r="Q5">
        <f>O5/N5</f>
        <v>8.7225464190981441</v>
      </c>
    </row>
    <row r="6" spans="1:17" x14ac:dyDescent="0.35">
      <c r="A6">
        <v>1</v>
      </c>
      <c r="B6">
        <v>137.17599999999999</v>
      </c>
      <c r="C6">
        <v>57.258000000000003</v>
      </c>
      <c r="D6">
        <v>10.64</v>
      </c>
      <c r="G6">
        <v>34</v>
      </c>
      <c r="H6">
        <f>B6-$B$2</f>
        <v>-1.521000000000015</v>
      </c>
      <c r="I6">
        <f>C6-$C$2</f>
        <v>2.5090000000000003</v>
      </c>
      <c r="J6">
        <f>D6-$D$2</f>
        <v>3.9520000000000008</v>
      </c>
      <c r="L6">
        <f>SQRT(H6^2 + I6^2 + J6^2)</f>
        <v>4.9220753752863287</v>
      </c>
      <c r="M6">
        <v>28.930048133385469</v>
      </c>
      <c r="N6">
        <v>1.3160000000000001</v>
      </c>
      <c r="O6">
        <v>15.708</v>
      </c>
      <c r="P6">
        <f>N6/O6</f>
        <v>8.3778966131907315E-2</v>
      </c>
      <c r="Q6">
        <f>O6/N6</f>
        <v>11.936170212765957</v>
      </c>
    </row>
    <row r="7" spans="1:17" x14ac:dyDescent="0.35">
      <c r="A7">
        <v>2</v>
      </c>
      <c r="B7">
        <v>138.31700000000001</v>
      </c>
      <c r="C7">
        <v>60.3</v>
      </c>
      <c r="D7">
        <v>10.944000000000001</v>
      </c>
      <c r="G7">
        <v>28</v>
      </c>
      <c r="H7">
        <f>B7-$B$2</f>
        <v>-0.37999999999999545</v>
      </c>
      <c r="I7">
        <f>C7-$C$2</f>
        <v>5.5509999999999948</v>
      </c>
      <c r="J7">
        <f>D7-$D$2</f>
        <v>4.2560000000000011</v>
      </c>
      <c r="L7">
        <f>SQRT(H7^2 + I7^2 + J7^2)</f>
        <v>7.005107922080855</v>
      </c>
      <c r="M7">
        <v>28.316456875816932</v>
      </c>
      <c r="N7">
        <v>1.623</v>
      </c>
      <c r="O7">
        <v>17.405999999999999</v>
      </c>
      <c r="P7">
        <f>N7/O7</f>
        <v>9.324370906583937E-2</v>
      </c>
      <c r="Q7">
        <f>O7/N7</f>
        <v>10.724584103512013</v>
      </c>
    </row>
    <row r="8" spans="1:17" x14ac:dyDescent="0.35">
      <c r="A8">
        <v>12</v>
      </c>
      <c r="B8">
        <v>132.69</v>
      </c>
      <c r="C8">
        <v>58.094999999999999</v>
      </c>
      <c r="D8">
        <v>11.247999999999999</v>
      </c>
      <c r="G8">
        <v>32</v>
      </c>
      <c r="H8">
        <f>B8-$B$2</f>
        <v>-6.007000000000005</v>
      </c>
      <c r="I8">
        <f>C8-$C$2</f>
        <v>3.3459999999999965</v>
      </c>
      <c r="J8">
        <f>D8-$D$2</f>
        <v>4.5599999999999996</v>
      </c>
      <c r="L8">
        <f>SQRT(H8^2 + I8^2 + J8^2)</f>
        <v>8.2506584585716567</v>
      </c>
      <c r="M8">
        <v>28.071124398570142</v>
      </c>
      <c r="N8">
        <v>1.3220000000000001</v>
      </c>
      <c r="O8">
        <v>17.135000000000002</v>
      </c>
      <c r="P8">
        <f>N8/O8</f>
        <v>7.7152028012839213E-2</v>
      </c>
      <c r="Q8">
        <f>O8/N8</f>
        <v>12.96142208774584</v>
      </c>
    </row>
    <row r="9" spans="1:17" x14ac:dyDescent="0.35">
      <c r="A9">
        <v>14</v>
      </c>
      <c r="B9">
        <v>132.386</v>
      </c>
      <c r="C9">
        <v>64.406000000000006</v>
      </c>
      <c r="D9">
        <v>12.768000000000001</v>
      </c>
      <c r="G9">
        <v>27</v>
      </c>
      <c r="H9">
        <f>B9-$B$2</f>
        <v>-6.311000000000007</v>
      </c>
      <c r="I9">
        <f>C9-$C$2</f>
        <v>9.6570000000000036</v>
      </c>
      <c r="J9">
        <f>D9-$D$2</f>
        <v>6.080000000000001</v>
      </c>
      <c r="L9">
        <f>SQRT(H9^2 + I9^2 + J9^2)</f>
        <v>13.040428290512555</v>
      </c>
      <c r="M9">
        <v>27.97848133834286</v>
      </c>
      <c r="N9">
        <v>2.044</v>
      </c>
      <c r="O9">
        <v>15.85</v>
      </c>
      <c r="P9">
        <f>N9/O9</f>
        <v>0.1289589905362776</v>
      </c>
      <c r="Q9">
        <f>O9/N9</f>
        <v>7.7544031311154598</v>
      </c>
    </row>
    <row r="10" spans="1:17" x14ac:dyDescent="0.35">
      <c r="A10">
        <v>8</v>
      </c>
      <c r="B10">
        <v>137.785</v>
      </c>
      <c r="C10">
        <v>64.102000000000004</v>
      </c>
      <c r="D10">
        <v>13.375999999999999</v>
      </c>
      <c r="G10">
        <v>25</v>
      </c>
      <c r="H10">
        <f>B10-$B$2</f>
        <v>-0.91200000000000614</v>
      </c>
      <c r="I10">
        <f>C10-$C$2</f>
        <v>9.3530000000000015</v>
      </c>
      <c r="J10">
        <f>D10-$D$2</f>
        <v>6.6879999999999997</v>
      </c>
      <c r="L10">
        <f>SQRT(H10^2 + I10^2 + J10^2)</f>
        <v>11.534283549488457</v>
      </c>
      <c r="M10">
        <v>26.072066431336047</v>
      </c>
      <c r="N10">
        <v>2.899</v>
      </c>
      <c r="O10">
        <v>20.443000000000001</v>
      </c>
      <c r="P10">
        <f>N10/O10</f>
        <v>0.14180893215281515</v>
      </c>
      <c r="Q10">
        <f>O10/N10</f>
        <v>7.0517419799931016</v>
      </c>
    </row>
    <row r="11" spans="1:17" x14ac:dyDescent="0.35">
      <c r="A11">
        <v>5</v>
      </c>
      <c r="B11">
        <v>140.37</v>
      </c>
      <c r="C11">
        <v>58.779000000000003</v>
      </c>
      <c r="D11">
        <v>13.68</v>
      </c>
      <c r="G11">
        <v>31</v>
      </c>
      <c r="H11">
        <f>B11-$B$2</f>
        <v>1.6730000000000018</v>
      </c>
      <c r="I11">
        <f>C11-$C$2</f>
        <v>4.0300000000000011</v>
      </c>
      <c r="J11">
        <f>D11-$D$2</f>
        <v>6.992</v>
      </c>
      <c r="L11">
        <f>SQRT(H11^2 + I11^2 + J11^2)</f>
        <v>8.2418379624935607</v>
      </c>
      <c r="M11">
        <v>25.948620695520599</v>
      </c>
      <c r="N11">
        <v>1.663</v>
      </c>
      <c r="O11">
        <v>16.823</v>
      </c>
      <c r="P11">
        <f>N11/O11</f>
        <v>9.8852761100873807E-2</v>
      </c>
      <c r="Q11">
        <f>O11/N11</f>
        <v>10.116055321707757</v>
      </c>
    </row>
    <row r="12" spans="1:17" x14ac:dyDescent="0.35">
      <c r="A12">
        <v>6</v>
      </c>
      <c r="B12">
        <v>135.57900000000001</v>
      </c>
      <c r="C12">
        <v>61.591999999999999</v>
      </c>
      <c r="D12">
        <v>13.984</v>
      </c>
      <c r="G12">
        <v>26</v>
      </c>
      <c r="H12">
        <f>B12-$B$2</f>
        <v>-3.117999999999995</v>
      </c>
      <c r="I12">
        <f>C12-$C$2</f>
        <v>6.8429999999999964</v>
      </c>
      <c r="J12">
        <f>D12-$D$2</f>
        <v>7.2960000000000003</v>
      </c>
      <c r="L12">
        <f>SQRT(H12^2 + I12^2 + J12^2)</f>
        <v>10.477604163166307</v>
      </c>
      <c r="M12">
        <v>24.648063940196202</v>
      </c>
      <c r="N12">
        <v>1.3819999999999999</v>
      </c>
      <c r="O12">
        <v>17.318000000000001</v>
      </c>
      <c r="P12">
        <f>N12/O12</f>
        <v>7.9801362743965806E-2</v>
      </c>
      <c r="Q12">
        <f>O12/N12</f>
        <v>12.53111432706223</v>
      </c>
    </row>
    <row r="13" spans="1:17" x14ac:dyDescent="0.35">
      <c r="A13">
        <v>4</v>
      </c>
      <c r="B13">
        <v>137.785</v>
      </c>
      <c r="C13">
        <v>57.334000000000003</v>
      </c>
      <c r="D13">
        <v>14.288</v>
      </c>
      <c r="G13">
        <v>24</v>
      </c>
      <c r="H13">
        <f>B13-$B$2</f>
        <v>-0.91200000000000614</v>
      </c>
      <c r="I13">
        <f>C13-$C$2</f>
        <v>2.5850000000000009</v>
      </c>
      <c r="J13">
        <f>D13-$D$2</f>
        <v>7.6000000000000005</v>
      </c>
      <c r="L13">
        <f>SQRT(H13^2 + I13^2 + J13^2)</f>
        <v>8.079230718329562</v>
      </c>
      <c r="M13">
        <v>23.045558986494559</v>
      </c>
      <c r="N13">
        <v>1.621</v>
      </c>
      <c r="O13">
        <v>19.457000000000001</v>
      </c>
      <c r="P13">
        <f>N13/O13</f>
        <v>8.331191858971064E-2</v>
      </c>
      <c r="Q13">
        <f>O13/N13</f>
        <v>12.003084515731031</v>
      </c>
    </row>
    <row r="14" spans="1:17" x14ac:dyDescent="0.35">
      <c r="A14">
        <v>15</v>
      </c>
      <c r="B14">
        <v>129.19200000000001</v>
      </c>
      <c r="C14">
        <v>61.972999999999999</v>
      </c>
      <c r="D14">
        <v>14.592000000000001</v>
      </c>
      <c r="G14">
        <v>23</v>
      </c>
      <c r="H14">
        <f>B14-$B$2</f>
        <v>-9.5049999999999955</v>
      </c>
      <c r="I14">
        <f>C14-$C$2</f>
        <v>7.2239999999999966</v>
      </c>
      <c r="J14">
        <f>D14-$D$2</f>
        <v>7.9040000000000008</v>
      </c>
      <c r="L14">
        <f>SQRT(H14^2 + I14^2 + J14^2)</f>
        <v>14.317975310776307</v>
      </c>
      <c r="M14">
        <v>22.030793199519628</v>
      </c>
      <c r="N14">
        <v>3.6840000000000002</v>
      </c>
      <c r="O14">
        <v>22.012</v>
      </c>
      <c r="P14">
        <f>N14/O14</f>
        <v>0.16736325640559696</v>
      </c>
      <c r="Q14">
        <f>O14/N14</f>
        <v>5.9750271444082514</v>
      </c>
    </row>
    <row r="15" spans="1:17" x14ac:dyDescent="0.35">
      <c r="A15">
        <v>30</v>
      </c>
      <c r="B15">
        <v>127.97499999999999</v>
      </c>
      <c r="C15">
        <v>70.869</v>
      </c>
      <c r="D15">
        <v>16.416</v>
      </c>
      <c r="G15">
        <v>22</v>
      </c>
      <c r="H15">
        <f>B15-$B$2</f>
        <v>-10.722000000000008</v>
      </c>
      <c r="I15">
        <f>C15-$C$2</f>
        <v>16.119999999999997</v>
      </c>
      <c r="J15">
        <f>D15-$D$2</f>
        <v>9.7280000000000015</v>
      </c>
      <c r="L15">
        <f>SQRT(H15^2 + I15^2 + J15^2)</f>
        <v>21.666787209921093</v>
      </c>
      <c r="M15">
        <v>21.666787209921093</v>
      </c>
      <c r="N15">
        <v>3.8980000000000001</v>
      </c>
      <c r="O15">
        <v>18.564</v>
      </c>
      <c r="P15">
        <f>N15/O15</f>
        <v>0.20997629821159233</v>
      </c>
      <c r="Q15">
        <f>O15/N15</f>
        <v>4.7624422780913287</v>
      </c>
    </row>
    <row r="16" spans="1:17" x14ac:dyDescent="0.35">
      <c r="A16">
        <v>9</v>
      </c>
      <c r="B16">
        <v>133.44999999999999</v>
      </c>
      <c r="C16">
        <v>65.394000000000005</v>
      </c>
      <c r="D16">
        <v>17.024000000000001</v>
      </c>
      <c r="G16">
        <v>30</v>
      </c>
      <c r="H16">
        <f>B16-$B$2</f>
        <v>-5.2470000000000141</v>
      </c>
      <c r="I16">
        <f>C16-$C$2</f>
        <v>10.645000000000003</v>
      </c>
      <c r="J16">
        <f>D16-$D$2</f>
        <v>10.336000000000002</v>
      </c>
      <c r="L16">
        <f>SQRT(H16^2 + I16^2 + J16^2)</f>
        <v>15.737850234387167</v>
      </c>
      <c r="M16">
        <v>21.45545676512155</v>
      </c>
      <c r="N16">
        <v>1.97</v>
      </c>
      <c r="O16">
        <v>21.302</v>
      </c>
      <c r="P16">
        <f>N16/O16</f>
        <v>9.2479579382217639E-2</v>
      </c>
      <c r="Q16">
        <f>O16/N16</f>
        <v>10.813197969543147</v>
      </c>
    </row>
    <row r="17" spans="1:17" x14ac:dyDescent="0.35">
      <c r="A17">
        <v>10</v>
      </c>
      <c r="B17">
        <v>132.994</v>
      </c>
      <c r="C17">
        <v>60.375999999999998</v>
      </c>
      <c r="D17">
        <v>17.327999999999999</v>
      </c>
      <c r="G17">
        <v>21</v>
      </c>
      <c r="H17">
        <f>B17-$B$2</f>
        <v>-5.703000000000003</v>
      </c>
      <c r="I17">
        <f>C17-$C$2</f>
        <v>5.6269999999999953</v>
      </c>
      <c r="J17">
        <f>D17-$D$2</f>
        <v>10.64</v>
      </c>
      <c r="L17">
        <f>SQRT(H17^2 + I17^2 + J17^2)</f>
        <v>13.319044184925582</v>
      </c>
      <c r="M17">
        <v>21.012086807359225</v>
      </c>
      <c r="N17">
        <v>2.391</v>
      </c>
      <c r="O17">
        <v>19.96</v>
      </c>
      <c r="P17">
        <f>N17/O17</f>
        <v>0.11978957915831663</v>
      </c>
      <c r="Q17">
        <f>O17/N17</f>
        <v>8.3479715600167292</v>
      </c>
    </row>
    <row r="18" spans="1:17" x14ac:dyDescent="0.35">
      <c r="A18">
        <v>16</v>
      </c>
      <c r="B18">
        <v>129.04</v>
      </c>
      <c r="C18">
        <v>59.996000000000002</v>
      </c>
      <c r="D18">
        <v>17.632000000000001</v>
      </c>
      <c r="G18">
        <v>29</v>
      </c>
      <c r="H18">
        <f>B18-$B$2</f>
        <v>-9.6570000000000107</v>
      </c>
      <c r="I18">
        <f>C18-$C$2</f>
        <v>5.2469999999999999</v>
      </c>
      <c r="J18">
        <f>D18-$D$2</f>
        <v>10.944000000000003</v>
      </c>
      <c r="L18">
        <f>SQRT(H18^2 + I18^2 + J18^2)</f>
        <v>15.509990135393389</v>
      </c>
      <c r="M18">
        <v>20.223887114004576</v>
      </c>
      <c r="N18">
        <v>2.5710000000000002</v>
      </c>
      <c r="O18">
        <v>19.302</v>
      </c>
      <c r="P18">
        <f>N18/O18</f>
        <v>0.13319863226608641</v>
      </c>
      <c r="Q18">
        <f>O18/N18</f>
        <v>7.5075845974329045</v>
      </c>
    </row>
    <row r="19" spans="1:17" x14ac:dyDescent="0.35">
      <c r="A19">
        <v>17</v>
      </c>
      <c r="B19">
        <v>126.68300000000001</v>
      </c>
      <c r="C19">
        <v>64.861999999999995</v>
      </c>
      <c r="D19">
        <v>17.632000000000001</v>
      </c>
      <c r="G19">
        <v>20</v>
      </c>
      <c r="H19">
        <f>B19-$B$2</f>
        <v>-12.013999999999996</v>
      </c>
      <c r="I19">
        <f>C19-$C$2</f>
        <v>10.112999999999992</v>
      </c>
      <c r="J19">
        <f>D19-$D$2</f>
        <v>10.944000000000003</v>
      </c>
      <c r="L19">
        <f>SQRT(H19^2 + I19^2 + J19^2)</f>
        <v>19.14105799061274</v>
      </c>
      <c r="M19">
        <v>19.14105799061274</v>
      </c>
      <c r="N19">
        <v>4.056</v>
      </c>
      <c r="O19">
        <v>17.696999999999999</v>
      </c>
      <c r="P19">
        <f>N19/O19</f>
        <v>0.22919138837091033</v>
      </c>
      <c r="Q19">
        <f>O19/N19</f>
        <v>4.3631656804733723</v>
      </c>
    </row>
    <row r="20" spans="1:17" x14ac:dyDescent="0.35">
      <c r="A20">
        <v>11</v>
      </c>
      <c r="B20">
        <v>129.952</v>
      </c>
      <c r="C20">
        <v>65.013999999999996</v>
      </c>
      <c r="D20">
        <v>18.239999999999998</v>
      </c>
      <c r="G20">
        <v>17</v>
      </c>
      <c r="H20">
        <f>B20-$B$2</f>
        <v>-8.7450000000000045</v>
      </c>
      <c r="I20">
        <f>C20-$C$2</f>
        <v>10.264999999999993</v>
      </c>
      <c r="J20">
        <f>D20-$D$2</f>
        <v>11.552</v>
      </c>
      <c r="L20">
        <f>SQRT(H20^2 + I20^2 + J20^2)</f>
        <v>17.756518634011567</v>
      </c>
      <c r="M20">
        <v>17.756518634011567</v>
      </c>
      <c r="N20">
        <v>7.3620000000000001</v>
      </c>
      <c r="O20">
        <v>9.8089999999999993</v>
      </c>
      <c r="P20">
        <f>N20/O20</f>
        <v>0.75053522275461315</v>
      </c>
      <c r="Q20">
        <f>O20/N20</f>
        <v>1.3323825047541429</v>
      </c>
    </row>
    <row r="21" spans="1:17" x14ac:dyDescent="0.35">
      <c r="A21">
        <v>29</v>
      </c>
      <c r="B21">
        <v>130.48500000000001</v>
      </c>
      <c r="C21">
        <v>70.260999999999996</v>
      </c>
      <c r="D21">
        <v>18.239999999999998</v>
      </c>
      <c r="G21">
        <v>11</v>
      </c>
      <c r="H21">
        <f>B21-$B$2</f>
        <v>-8.2119999999999891</v>
      </c>
      <c r="I21">
        <f>C21-$C$2</f>
        <v>15.511999999999993</v>
      </c>
      <c r="J21">
        <f>D21-$D$2</f>
        <v>11.552</v>
      </c>
      <c r="L21">
        <f>SQRT(H21^2 + I21^2 + J21^2)</f>
        <v>21.012086807359225</v>
      </c>
      <c r="M21">
        <v>17.436642796134809</v>
      </c>
      <c r="N21">
        <v>5.6470000000000002</v>
      </c>
      <c r="O21">
        <v>19.835000000000001</v>
      </c>
      <c r="P21">
        <f>N21/O21</f>
        <v>0.28469876480967987</v>
      </c>
      <c r="Q21">
        <f>O21/N21</f>
        <v>3.5124845050469276</v>
      </c>
    </row>
    <row r="22" spans="1:17" x14ac:dyDescent="0.35">
      <c r="A22">
        <v>31</v>
      </c>
      <c r="B22">
        <v>127.291</v>
      </c>
      <c r="C22">
        <v>74.974999999999994</v>
      </c>
      <c r="D22">
        <v>18.544</v>
      </c>
      <c r="G22">
        <v>19</v>
      </c>
      <c r="H22">
        <f>B22-$B$2</f>
        <v>-11.406000000000006</v>
      </c>
      <c r="I22">
        <f>C22-$C$2</f>
        <v>20.225999999999992</v>
      </c>
      <c r="J22">
        <f>D22-$D$2</f>
        <v>11.856000000000002</v>
      </c>
      <c r="L22">
        <f>SQRT(H22^2 + I22^2 + J22^2)</f>
        <v>26.072066431336047</v>
      </c>
      <c r="M22">
        <v>17.436023858666857</v>
      </c>
      <c r="N22">
        <v>4.9859999999999998</v>
      </c>
      <c r="O22">
        <v>20.283000000000001</v>
      </c>
      <c r="P22">
        <f>N22/O22</f>
        <v>0.24582162402011534</v>
      </c>
      <c r="Q22">
        <f>O22/N22</f>
        <v>4.067990373044525</v>
      </c>
    </row>
    <row r="23" spans="1:17" x14ac:dyDescent="0.35">
      <c r="A23">
        <v>22</v>
      </c>
      <c r="B23">
        <v>124.401</v>
      </c>
      <c r="C23">
        <v>65.242000000000004</v>
      </c>
      <c r="D23">
        <v>19.760000000000002</v>
      </c>
      <c r="G23">
        <v>18</v>
      </c>
      <c r="H23">
        <f>B23-$B$2</f>
        <v>-14.296000000000006</v>
      </c>
      <c r="I23">
        <f>C23-$C$2</f>
        <v>10.493000000000002</v>
      </c>
      <c r="J23">
        <f>D23-$D$2</f>
        <v>13.072000000000003</v>
      </c>
      <c r="L23">
        <f>SQRT(H23^2 + I23^2 + J23^2)</f>
        <v>22.030793199519628</v>
      </c>
      <c r="M23">
        <v>15.737850234387167</v>
      </c>
      <c r="N23">
        <v>10.334</v>
      </c>
      <c r="O23">
        <v>8.3960000000000008</v>
      </c>
      <c r="P23">
        <f>N23/O23</f>
        <v>1.2308242020009528</v>
      </c>
      <c r="Q23">
        <f>O23/N23</f>
        <v>0.81246371201857959</v>
      </c>
    </row>
    <row r="24" spans="1:17" x14ac:dyDescent="0.35">
      <c r="A24">
        <v>19</v>
      </c>
      <c r="B24">
        <v>130.941</v>
      </c>
      <c r="C24">
        <v>62.808999999999997</v>
      </c>
      <c r="D24">
        <v>20.064</v>
      </c>
      <c r="G24">
        <v>9</v>
      </c>
      <c r="H24">
        <f>B24-$B$2</f>
        <v>-7.7560000000000002</v>
      </c>
      <c r="I24">
        <f>C24-$C$2</f>
        <v>8.0599999999999952</v>
      </c>
      <c r="J24">
        <f>D24-$D$2</f>
        <v>13.376000000000001</v>
      </c>
      <c r="L24">
        <f>SQRT(H24^2 + I24^2 + J24^2)</f>
        <v>17.436642796134809</v>
      </c>
      <c r="M24">
        <v>15.509990135393389</v>
      </c>
      <c r="N24">
        <v>3.7869999999999999</v>
      </c>
      <c r="O24">
        <v>16.122</v>
      </c>
      <c r="P24">
        <f>N24/O24</f>
        <v>0.23489641483686888</v>
      </c>
      <c r="Q24">
        <f>O24/N24</f>
        <v>4.2571956693952995</v>
      </c>
    </row>
    <row r="25" spans="1:17" x14ac:dyDescent="0.35">
      <c r="A25">
        <v>18</v>
      </c>
      <c r="B25">
        <v>130.86500000000001</v>
      </c>
      <c r="C25">
        <v>62.201000000000001</v>
      </c>
      <c r="D25">
        <v>20.367999999999999</v>
      </c>
      <c r="G25">
        <v>16</v>
      </c>
      <c r="H25">
        <f>B25-$B$2</f>
        <v>-7.8319999999999936</v>
      </c>
      <c r="I25">
        <f>C25-$C$2</f>
        <v>7.4519999999999982</v>
      </c>
      <c r="J25">
        <f>D25-$D$2</f>
        <v>13.68</v>
      </c>
      <c r="L25">
        <f>SQRT(H25^2 + I25^2 + J25^2)</f>
        <v>17.436023858666857</v>
      </c>
      <c r="M25">
        <v>14.317975310776307</v>
      </c>
      <c r="N25">
        <v>5.9370000000000003</v>
      </c>
      <c r="O25">
        <v>13.013</v>
      </c>
      <c r="P25">
        <f>N25/O25</f>
        <v>0.45623607162068702</v>
      </c>
      <c r="Q25">
        <f>O25/N25</f>
        <v>2.1918477345460667</v>
      </c>
    </row>
    <row r="26" spans="1:17" x14ac:dyDescent="0.35">
      <c r="A26">
        <v>20</v>
      </c>
      <c r="B26">
        <v>132.15799999999999</v>
      </c>
      <c r="C26">
        <v>68.132000000000005</v>
      </c>
      <c r="D26">
        <v>20.367999999999999</v>
      </c>
      <c r="G26">
        <v>15</v>
      </c>
      <c r="H26">
        <f>B26-$B$2</f>
        <v>-6.5390000000000157</v>
      </c>
      <c r="I26">
        <f>C26-$C$2</f>
        <v>13.383000000000003</v>
      </c>
      <c r="J26">
        <f>D26-$D$2</f>
        <v>13.68</v>
      </c>
      <c r="L26">
        <f>SQRT(H26^2 + I26^2 + J26^2)</f>
        <v>20.223887114004576</v>
      </c>
      <c r="M26">
        <v>13.319044184925582</v>
      </c>
      <c r="N26">
        <v>8.8309999999999995</v>
      </c>
      <c r="O26">
        <v>5.4569999999999999</v>
      </c>
      <c r="P26">
        <f>N26/O26</f>
        <v>1.6182884368700752</v>
      </c>
      <c r="Q26">
        <f>O26/N26</f>
        <v>0.61793681349790508</v>
      </c>
    </row>
    <row r="27" spans="1:17" x14ac:dyDescent="0.35">
      <c r="A27">
        <v>34</v>
      </c>
      <c r="B27">
        <v>125.16200000000001</v>
      </c>
      <c r="C27">
        <v>78.549000000000007</v>
      </c>
      <c r="D27">
        <v>20.975999999999999</v>
      </c>
      <c r="G27">
        <v>10</v>
      </c>
      <c r="H27">
        <f>B27-$B$2</f>
        <v>-13.534999999999997</v>
      </c>
      <c r="I27">
        <f>C27-$C$2</f>
        <v>23.800000000000004</v>
      </c>
      <c r="J27">
        <f>D27-$D$2</f>
        <v>14.288</v>
      </c>
      <c r="L27">
        <f>SQRT(H27^2 + I27^2 + J27^2)</f>
        <v>30.883380142076419</v>
      </c>
      <c r="M27">
        <v>13.040428290512555</v>
      </c>
      <c r="N27">
        <v>9.0470000000000006</v>
      </c>
      <c r="O27">
        <v>6.7439999999999998</v>
      </c>
      <c r="P27">
        <f>N27/O27</f>
        <v>1.3414887307236063</v>
      </c>
      <c r="Q27">
        <f>O27/N27</f>
        <v>0.74544047750635567</v>
      </c>
    </row>
    <row r="28" spans="1:17" x14ac:dyDescent="0.35">
      <c r="A28">
        <v>21</v>
      </c>
      <c r="B28">
        <v>126.074</v>
      </c>
      <c r="C28">
        <v>63.113</v>
      </c>
      <c r="D28">
        <v>21.888000000000002</v>
      </c>
      <c r="G28">
        <v>14</v>
      </c>
      <c r="H28">
        <f>B28-$B$2</f>
        <v>-12.623000000000005</v>
      </c>
      <c r="I28">
        <f>C28-$C$2</f>
        <v>8.3639999999999972</v>
      </c>
      <c r="J28">
        <f>D28-$D$2</f>
        <v>15.200000000000003</v>
      </c>
      <c r="L28">
        <f>SQRT(H28^2 + I28^2 + J28^2)</f>
        <v>21.45545676512155</v>
      </c>
      <c r="M28">
        <v>11.534283549488457</v>
      </c>
      <c r="N28">
        <v>8.4809999999999999</v>
      </c>
      <c r="O28">
        <v>6.6459999999999999</v>
      </c>
      <c r="P28">
        <f>N28/O28</f>
        <v>1.2761059283779717</v>
      </c>
      <c r="Q28">
        <f>O28/N28</f>
        <v>0.78363400542388872</v>
      </c>
    </row>
    <row r="29" spans="1:17" x14ac:dyDescent="0.35">
      <c r="A29">
        <v>25</v>
      </c>
      <c r="B29">
        <v>121.28400000000001</v>
      </c>
      <c r="C29">
        <v>68.891999999999996</v>
      </c>
      <c r="D29">
        <v>23.408000000000001</v>
      </c>
      <c r="G29">
        <v>8</v>
      </c>
      <c r="H29">
        <f>B29-$B$2</f>
        <v>-17.412999999999997</v>
      </c>
      <c r="I29">
        <f>C29-$C$2</f>
        <v>14.142999999999994</v>
      </c>
      <c r="J29">
        <f>D29-$D$2</f>
        <v>16.720000000000002</v>
      </c>
      <c r="L29">
        <f>SQRT(H29^2 + I29^2 + J29^2)</f>
        <v>27.97848133834286</v>
      </c>
      <c r="M29">
        <v>10.55007834094136</v>
      </c>
      <c r="N29">
        <v>10.321</v>
      </c>
      <c r="O29">
        <v>5.1879999999999997</v>
      </c>
      <c r="P29">
        <f>N29/O29</f>
        <v>1.9893986121819585</v>
      </c>
      <c r="Q29">
        <f>O29/N29</f>
        <v>0.50266447049704488</v>
      </c>
    </row>
    <row r="30" spans="1:17" x14ac:dyDescent="0.35">
      <c r="A30">
        <v>32</v>
      </c>
      <c r="B30">
        <v>128.66</v>
      </c>
      <c r="C30">
        <v>75.28</v>
      </c>
      <c r="D30">
        <v>23.408000000000001</v>
      </c>
      <c r="G30">
        <v>7</v>
      </c>
      <c r="H30">
        <f>B30-$B$2</f>
        <v>-10.037000000000006</v>
      </c>
      <c r="I30">
        <f>C30-$C$2</f>
        <v>20.530999999999999</v>
      </c>
      <c r="J30">
        <f>D30-$D$2</f>
        <v>16.720000000000002</v>
      </c>
      <c r="L30">
        <f>SQRT(H30^2 + I30^2 + J30^2)</f>
        <v>28.316456875816932</v>
      </c>
      <c r="M30">
        <v>10.477604163166307</v>
      </c>
      <c r="N30">
        <v>13.294</v>
      </c>
      <c r="O30">
        <v>3.548</v>
      </c>
      <c r="P30">
        <f>N30/O30</f>
        <v>3.7468996617812853</v>
      </c>
      <c r="Q30">
        <f>O30/N30</f>
        <v>0.26688731758688128</v>
      </c>
    </row>
    <row r="31" spans="1:17" x14ac:dyDescent="0.35">
      <c r="A31">
        <v>23</v>
      </c>
      <c r="B31">
        <v>128.66</v>
      </c>
      <c r="C31">
        <v>66.155000000000001</v>
      </c>
      <c r="D31">
        <v>24.015999999999998</v>
      </c>
      <c r="G31">
        <v>6</v>
      </c>
      <c r="H31">
        <f>B31-$B$2</f>
        <v>-10.037000000000006</v>
      </c>
      <c r="I31">
        <f>C31-$C$2</f>
        <v>11.405999999999999</v>
      </c>
      <c r="J31">
        <f>D31-$D$2</f>
        <v>17.327999999999999</v>
      </c>
      <c r="L31">
        <f>SQRT(H31^2 + I31^2 + J31^2)</f>
        <v>23.045558986494559</v>
      </c>
      <c r="M31">
        <v>8.6095140397121082</v>
      </c>
      <c r="N31">
        <v>12.504</v>
      </c>
      <c r="O31">
        <v>3.7320000000000002</v>
      </c>
      <c r="P31">
        <f>N31/O31</f>
        <v>3.35048231511254</v>
      </c>
      <c r="Q31">
        <f>O31/N31</f>
        <v>0.29846449136276393</v>
      </c>
    </row>
    <row r="32" spans="1:17" x14ac:dyDescent="0.35">
      <c r="A32">
        <v>24</v>
      </c>
      <c r="B32">
        <v>130.333</v>
      </c>
      <c r="C32">
        <v>69.805000000000007</v>
      </c>
      <c r="D32">
        <v>24.32</v>
      </c>
      <c r="G32">
        <v>13</v>
      </c>
      <c r="H32">
        <f>B32-$B$2</f>
        <v>-8.3640000000000043</v>
      </c>
      <c r="I32">
        <f>C32-$C$2</f>
        <v>15.056000000000004</v>
      </c>
      <c r="J32">
        <f>D32-$D$2</f>
        <v>17.632000000000001</v>
      </c>
      <c r="L32">
        <f>SQRT(H32^2 + I32^2 + J32^2)</f>
        <v>24.648063940196202</v>
      </c>
      <c r="M32">
        <v>8.2506584585716567</v>
      </c>
      <c r="N32">
        <v>7.6109999999999998</v>
      </c>
      <c r="O32">
        <v>8.8109999999999999</v>
      </c>
      <c r="P32">
        <f>N32/O32</f>
        <v>0.86380660537963905</v>
      </c>
      <c r="Q32">
        <f>O32/N32</f>
        <v>1.1576665352778872</v>
      </c>
    </row>
    <row r="33" spans="1:17" x14ac:dyDescent="0.35">
      <c r="A33">
        <v>26</v>
      </c>
      <c r="B33">
        <v>123.64100000000001</v>
      </c>
      <c r="C33">
        <v>65.927000000000007</v>
      </c>
      <c r="D33">
        <v>24.623999999999999</v>
      </c>
      <c r="G33">
        <v>12</v>
      </c>
      <c r="H33">
        <f>B33-$B$2</f>
        <v>-15.055999999999997</v>
      </c>
      <c r="I33">
        <f>C33-$C$2</f>
        <v>11.178000000000004</v>
      </c>
      <c r="J33">
        <f>D33-$D$2</f>
        <v>17.936</v>
      </c>
      <c r="L33">
        <f>SQRT(H33^2 + I33^2 + J33^2)</f>
        <v>25.948620695520599</v>
      </c>
      <c r="M33">
        <v>8.2418379624935607</v>
      </c>
      <c r="N33">
        <v>9.5730000000000004</v>
      </c>
      <c r="O33">
        <v>4.8380000000000001</v>
      </c>
      <c r="P33">
        <f>N33/O33</f>
        <v>1.978710210830922</v>
      </c>
      <c r="Q33">
        <f>O33/N33</f>
        <v>0.5053797137783349</v>
      </c>
    </row>
    <row r="34" spans="1:17" x14ac:dyDescent="0.35">
      <c r="A34">
        <v>33</v>
      </c>
      <c r="B34">
        <v>117.254</v>
      </c>
      <c r="C34">
        <v>80.298000000000002</v>
      </c>
      <c r="D34">
        <v>25.536000000000001</v>
      </c>
      <c r="G34">
        <v>5</v>
      </c>
      <c r="H34">
        <f>B34-$B$2</f>
        <v>-21.442999999999998</v>
      </c>
      <c r="I34">
        <f>C34-$C$2</f>
        <v>25.548999999999999</v>
      </c>
      <c r="J34">
        <f>D34-$D$2</f>
        <v>18.848000000000003</v>
      </c>
      <c r="L34">
        <f>SQRT(H34^2 + I34^2 + J34^2)</f>
        <v>38.311887893968368</v>
      </c>
      <c r="M34">
        <v>8.079230718329562</v>
      </c>
      <c r="N34">
        <v>10.183999999999999</v>
      </c>
      <c r="O34">
        <v>3.3450000000000002</v>
      </c>
      <c r="P34">
        <f>N34/O34</f>
        <v>3.0445440956651715</v>
      </c>
      <c r="Q34">
        <f>O34/N34</f>
        <v>0.32845640219952871</v>
      </c>
    </row>
    <row r="35" spans="1:17" x14ac:dyDescent="0.35">
      <c r="A35">
        <v>27</v>
      </c>
      <c r="B35">
        <v>125.086</v>
      </c>
      <c r="C35">
        <v>70.108999999999995</v>
      </c>
      <c r="D35">
        <v>25.84</v>
      </c>
      <c r="G35">
        <v>4</v>
      </c>
      <c r="H35">
        <f>B35-$B$2</f>
        <v>-13.611000000000004</v>
      </c>
      <c r="I35">
        <f>C35-$C$2</f>
        <v>15.359999999999992</v>
      </c>
      <c r="J35">
        <f>D35-$D$2</f>
        <v>19.152000000000001</v>
      </c>
      <c r="L35">
        <f>SQRT(H35^2 + I35^2 + J35^2)</f>
        <v>28.071124398570142</v>
      </c>
      <c r="M35">
        <v>7.005107922080855</v>
      </c>
      <c r="N35">
        <v>15.382</v>
      </c>
      <c r="O35">
        <v>2.665</v>
      </c>
      <c r="P35">
        <f>N35/O35</f>
        <v>5.7718574108818013</v>
      </c>
      <c r="Q35">
        <f>O35/N35</f>
        <v>0.17325445325705371</v>
      </c>
    </row>
    <row r="36" spans="1:17" x14ac:dyDescent="0.35">
      <c r="A36">
        <v>28</v>
      </c>
      <c r="B36">
        <v>126.98699999999999</v>
      </c>
      <c r="C36">
        <v>71.63</v>
      </c>
      <c r="D36">
        <v>27.056000000000001</v>
      </c>
      <c r="G36">
        <v>2</v>
      </c>
      <c r="H36">
        <f>B36-$B$2</f>
        <v>-11.710000000000008</v>
      </c>
      <c r="I36">
        <f>C36-$C$2</f>
        <v>16.880999999999993</v>
      </c>
      <c r="J36">
        <f>D36-$D$2</f>
        <v>20.368000000000002</v>
      </c>
      <c r="L36">
        <f>SQRT(H36^2 + I36^2 + J36^2)</f>
        <v>28.930048133385469</v>
      </c>
      <c r="M36">
        <v>5.2262748683933529</v>
      </c>
      <c r="N36">
        <v>13.743</v>
      </c>
      <c r="O36">
        <v>6.5019999999999998</v>
      </c>
      <c r="P36">
        <f>N36/O36</f>
        <v>2.1136573362042448</v>
      </c>
      <c r="Q36">
        <f>O36/N36</f>
        <v>0.47311358509786799</v>
      </c>
    </row>
    <row r="37" spans="1:17" x14ac:dyDescent="0.35">
      <c r="A37">
        <v>35</v>
      </c>
      <c r="B37">
        <v>122.65300000000001</v>
      </c>
      <c r="C37">
        <v>78.397000000000006</v>
      </c>
      <c r="D37">
        <v>27.664000000000001</v>
      </c>
      <c r="G37">
        <v>3</v>
      </c>
      <c r="H37">
        <f>B37-$B$2</f>
        <v>-16.043999999999997</v>
      </c>
      <c r="I37">
        <f>C37-$C$2</f>
        <v>23.648000000000003</v>
      </c>
      <c r="J37">
        <f>D37-$D$2</f>
        <v>20.976000000000003</v>
      </c>
      <c r="L37">
        <f>SQRT(H37^2 + I37^2 + J37^2)</f>
        <v>35.448983285843333</v>
      </c>
      <c r="M37">
        <v>4.9220753752863287</v>
      </c>
      <c r="N37">
        <v>20.396000000000001</v>
      </c>
      <c r="O37">
        <v>3.11</v>
      </c>
      <c r="P37">
        <f>N37/O37</f>
        <v>6.5581993569131836</v>
      </c>
      <c r="Q37">
        <f>O37/N37</f>
        <v>0.15248087860364776</v>
      </c>
    </row>
    <row r="38" spans="1:17" x14ac:dyDescent="0.35">
      <c r="A38">
        <v>36</v>
      </c>
      <c r="B38">
        <v>120.371</v>
      </c>
      <c r="C38">
        <v>82.884</v>
      </c>
      <c r="D38">
        <v>28.88</v>
      </c>
      <c r="G38">
        <v>1</v>
      </c>
      <c r="H38">
        <f>B38-$B$2</f>
        <v>-18.326000000000008</v>
      </c>
      <c r="I38">
        <f>C38-$C$2</f>
        <v>28.134999999999998</v>
      </c>
      <c r="J38">
        <f>D38-$D$2</f>
        <v>22.192</v>
      </c>
      <c r="L38">
        <f>SQRT(H38^2 + I38^2 + J38^2)</f>
        <v>40.2480479650877</v>
      </c>
    </row>
  </sheetData>
  <sortState ref="G3:Q38">
    <sortCondition descending="1" ref="M3:M38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zoomScale="85" zoomScaleNormal="85" workbookViewId="0">
      <selection sqref="A1:D38"/>
    </sheetView>
  </sheetViews>
  <sheetFormatPr baseColWidth="10" defaultRowHeight="14.5" x14ac:dyDescent="0.35"/>
  <sheetData>
    <row r="1" spans="1:4" x14ac:dyDescent="0.35">
      <c r="A1" t="s">
        <v>6</v>
      </c>
      <c r="B1" t="s">
        <v>7</v>
      </c>
      <c r="C1" t="s">
        <v>8</v>
      </c>
      <c r="D1" t="s">
        <v>9</v>
      </c>
    </row>
    <row r="2" spans="1:4" x14ac:dyDescent="0.35">
      <c r="A2">
        <v>3</v>
      </c>
      <c r="B2">
        <v>134.28700000000001</v>
      </c>
      <c r="C2">
        <v>57.106000000000002</v>
      </c>
      <c r="D2">
        <v>5.1680000000000001</v>
      </c>
    </row>
    <row r="3" spans="1:4" x14ac:dyDescent="0.35">
      <c r="A3">
        <v>37</v>
      </c>
      <c r="B3">
        <v>138.697</v>
      </c>
      <c r="C3">
        <v>54.749000000000002</v>
      </c>
      <c r="D3">
        <v>6.6879999999999997</v>
      </c>
    </row>
    <row r="4" spans="1:4" x14ac:dyDescent="0.35">
      <c r="A4">
        <v>7</v>
      </c>
      <c r="B4">
        <v>138.16499999999999</v>
      </c>
      <c r="C4">
        <v>64.634</v>
      </c>
      <c r="D4">
        <v>10.336</v>
      </c>
    </row>
    <row r="5" spans="1:4" x14ac:dyDescent="0.35">
      <c r="A5">
        <v>13</v>
      </c>
      <c r="B5">
        <v>135.57900000000001</v>
      </c>
      <c r="C5">
        <v>61.896999999999998</v>
      </c>
      <c r="D5">
        <v>10.336</v>
      </c>
    </row>
    <row r="6" spans="1:4" x14ac:dyDescent="0.35">
      <c r="A6">
        <v>1</v>
      </c>
      <c r="B6">
        <v>137.17599999999999</v>
      </c>
      <c r="C6">
        <v>57.258000000000003</v>
      </c>
      <c r="D6">
        <v>10.64</v>
      </c>
    </row>
    <row r="7" spans="1:4" x14ac:dyDescent="0.35">
      <c r="A7">
        <v>2</v>
      </c>
      <c r="B7">
        <v>138.31700000000001</v>
      </c>
      <c r="C7">
        <v>60.3</v>
      </c>
      <c r="D7">
        <v>10.944000000000001</v>
      </c>
    </row>
    <row r="8" spans="1:4" x14ac:dyDescent="0.35">
      <c r="A8">
        <v>12</v>
      </c>
      <c r="B8">
        <v>132.69</v>
      </c>
      <c r="C8">
        <v>58.094999999999999</v>
      </c>
      <c r="D8">
        <v>11.247999999999999</v>
      </c>
    </row>
    <row r="9" spans="1:4" x14ac:dyDescent="0.35">
      <c r="A9">
        <v>14</v>
      </c>
      <c r="B9">
        <v>132.386</v>
      </c>
      <c r="C9">
        <v>64.406000000000006</v>
      </c>
      <c r="D9">
        <v>12.768000000000001</v>
      </c>
    </row>
    <row r="10" spans="1:4" x14ac:dyDescent="0.35">
      <c r="A10">
        <v>8</v>
      </c>
      <c r="B10">
        <v>137.785</v>
      </c>
      <c r="C10">
        <v>64.102000000000004</v>
      </c>
      <c r="D10">
        <v>13.375999999999999</v>
      </c>
    </row>
    <row r="11" spans="1:4" x14ac:dyDescent="0.35">
      <c r="A11">
        <v>5</v>
      </c>
      <c r="B11">
        <v>140.37</v>
      </c>
      <c r="C11">
        <v>58.779000000000003</v>
      </c>
      <c r="D11">
        <v>13.68</v>
      </c>
    </row>
    <row r="12" spans="1:4" x14ac:dyDescent="0.35">
      <c r="A12">
        <v>6</v>
      </c>
      <c r="B12">
        <v>135.57900000000001</v>
      </c>
      <c r="C12">
        <v>61.591999999999999</v>
      </c>
      <c r="D12">
        <v>13.984</v>
      </c>
    </row>
    <row r="13" spans="1:4" x14ac:dyDescent="0.35">
      <c r="A13">
        <v>4</v>
      </c>
      <c r="B13">
        <v>137.785</v>
      </c>
      <c r="C13">
        <v>57.334000000000003</v>
      </c>
      <c r="D13">
        <v>14.288</v>
      </c>
    </row>
    <row r="14" spans="1:4" x14ac:dyDescent="0.35">
      <c r="A14">
        <v>15</v>
      </c>
      <c r="B14">
        <v>129.19200000000001</v>
      </c>
      <c r="C14">
        <v>61.972999999999999</v>
      </c>
      <c r="D14">
        <v>14.592000000000001</v>
      </c>
    </row>
    <row r="15" spans="1:4" x14ac:dyDescent="0.35">
      <c r="A15">
        <v>30</v>
      </c>
      <c r="B15">
        <v>127.97499999999999</v>
      </c>
      <c r="C15">
        <v>70.869</v>
      </c>
      <c r="D15">
        <v>16.416</v>
      </c>
    </row>
    <row r="16" spans="1:4" x14ac:dyDescent="0.35">
      <c r="A16">
        <v>9</v>
      </c>
      <c r="B16">
        <v>133.44999999999999</v>
      </c>
      <c r="C16">
        <v>65.394000000000005</v>
      </c>
      <c r="D16">
        <v>17.024000000000001</v>
      </c>
    </row>
    <row r="17" spans="1:4" x14ac:dyDescent="0.35">
      <c r="A17">
        <v>10</v>
      </c>
      <c r="B17">
        <v>132.994</v>
      </c>
      <c r="C17">
        <v>60.375999999999998</v>
      </c>
      <c r="D17">
        <v>17.327999999999999</v>
      </c>
    </row>
    <row r="18" spans="1:4" x14ac:dyDescent="0.35">
      <c r="A18">
        <v>16</v>
      </c>
      <c r="B18">
        <v>129.04</v>
      </c>
      <c r="C18">
        <v>59.996000000000002</v>
      </c>
      <c r="D18">
        <v>17.632000000000001</v>
      </c>
    </row>
    <row r="19" spans="1:4" x14ac:dyDescent="0.35">
      <c r="A19">
        <v>17</v>
      </c>
      <c r="B19">
        <v>126.68300000000001</v>
      </c>
      <c r="C19">
        <v>64.861999999999995</v>
      </c>
      <c r="D19">
        <v>17.632000000000001</v>
      </c>
    </row>
    <row r="20" spans="1:4" x14ac:dyDescent="0.35">
      <c r="A20">
        <v>11</v>
      </c>
      <c r="B20">
        <v>129.952</v>
      </c>
      <c r="C20">
        <v>65.013999999999996</v>
      </c>
      <c r="D20">
        <v>18.239999999999998</v>
      </c>
    </row>
    <row r="21" spans="1:4" x14ac:dyDescent="0.35">
      <c r="A21">
        <v>29</v>
      </c>
      <c r="B21">
        <v>130.48500000000001</v>
      </c>
      <c r="C21">
        <v>70.260999999999996</v>
      </c>
      <c r="D21">
        <v>18.239999999999998</v>
      </c>
    </row>
    <row r="22" spans="1:4" x14ac:dyDescent="0.35">
      <c r="A22">
        <v>31</v>
      </c>
      <c r="B22">
        <v>127.291</v>
      </c>
      <c r="C22">
        <v>74.974999999999994</v>
      </c>
      <c r="D22">
        <v>18.544</v>
      </c>
    </row>
    <row r="23" spans="1:4" x14ac:dyDescent="0.35">
      <c r="A23">
        <v>22</v>
      </c>
      <c r="B23">
        <v>124.401</v>
      </c>
      <c r="C23">
        <v>65.242000000000004</v>
      </c>
      <c r="D23">
        <v>19.760000000000002</v>
      </c>
    </row>
    <row r="24" spans="1:4" x14ac:dyDescent="0.35">
      <c r="A24">
        <v>19</v>
      </c>
      <c r="B24">
        <v>130.941</v>
      </c>
      <c r="C24">
        <v>62.808999999999997</v>
      </c>
      <c r="D24">
        <v>20.064</v>
      </c>
    </row>
    <row r="25" spans="1:4" x14ac:dyDescent="0.35">
      <c r="A25">
        <v>18</v>
      </c>
      <c r="B25">
        <v>130.86500000000001</v>
      </c>
      <c r="C25">
        <v>62.201000000000001</v>
      </c>
      <c r="D25">
        <v>20.367999999999999</v>
      </c>
    </row>
    <row r="26" spans="1:4" x14ac:dyDescent="0.35">
      <c r="A26">
        <v>20</v>
      </c>
      <c r="B26">
        <v>132.15799999999999</v>
      </c>
      <c r="C26">
        <v>68.132000000000005</v>
      </c>
      <c r="D26">
        <v>20.367999999999999</v>
      </c>
    </row>
    <row r="27" spans="1:4" x14ac:dyDescent="0.35">
      <c r="A27">
        <v>34</v>
      </c>
      <c r="B27">
        <v>125.16200000000001</v>
      </c>
      <c r="C27">
        <v>78.549000000000007</v>
      </c>
      <c r="D27">
        <v>20.975999999999999</v>
      </c>
    </row>
    <row r="28" spans="1:4" x14ac:dyDescent="0.35">
      <c r="A28">
        <v>21</v>
      </c>
      <c r="B28">
        <v>126.074</v>
      </c>
      <c r="C28">
        <v>63.113</v>
      </c>
      <c r="D28">
        <v>21.888000000000002</v>
      </c>
    </row>
    <row r="29" spans="1:4" x14ac:dyDescent="0.35">
      <c r="A29">
        <v>25</v>
      </c>
      <c r="B29">
        <v>121.28400000000001</v>
      </c>
      <c r="C29">
        <v>68.891999999999996</v>
      </c>
      <c r="D29">
        <v>23.408000000000001</v>
      </c>
    </row>
    <row r="30" spans="1:4" x14ac:dyDescent="0.35">
      <c r="A30">
        <v>32</v>
      </c>
      <c r="B30">
        <v>128.66</v>
      </c>
      <c r="C30">
        <v>75.28</v>
      </c>
      <c r="D30">
        <v>23.408000000000001</v>
      </c>
    </row>
    <row r="31" spans="1:4" x14ac:dyDescent="0.35">
      <c r="A31">
        <v>23</v>
      </c>
      <c r="B31">
        <v>128.66</v>
      </c>
      <c r="C31">
        <v>66.155000000000001</v>
      </c>
      <c r="D31">
        <v>24.015999999999998</v>
      </c>
    </row>
    <row r="32" spans="1:4" x14ac:dyDescent="0.35">
      <c r="A32">
        <v>24</v>
      </c>
      <c r="B32">
        <v>130.333</v>
      </c>
      <c r="C32">
        <v>69.805000000000007</v>
      </c>
      <c r="D32">
        <v>24.32</v>
      </c>
    </row>
    <row r="33" spans="1:4" x14ac:dyDescent="0.35">
      <c r="A33">
        <v>26</v>
      </c>
      <c r="B33">
        <v>123.64100000000001</v>
      </c>
      <c r="C33">
        <v>65.927000000000007</v>
      </c>
      <c r="D33">
        <v>24.623999999999999</v>
      </c>
    </row>
    <row r="34" spans="1:4" x14ac:dyDescent="0.35">
      <c r="A34">
        <v>33</v>
      </c>
      <c r="B34">
        <v>117.254</v>
      </c>
      <c r="C34">
        <v>80.298000000000002</v>
      </c>
      <c r="D34">
        <v>25.536000000000001</v>
      </c>
    </row>
    <row r="35" spans="1:4" x14ac:dyDescent="0.35">
      <c r="A35">
        <v>27</v>
      </c>
      <c r="B35">
        <v>125.086</v>
      </c>
      <c r="C35">
        <v>70.108999999999995</v>
      </c>
      <c r="D35">
        <v>25.84</v>
      </c>
    </row>
    <row r="36" spans="1:4" x14ac:dyDescent="0.35">
      <c r="A36">
        <v>28</v>
      </c>
      <c r="B36">
        <v>126.98699999999999</v>
      </c>
      <c r="C36">
        <v>71.63</v>
      </c>
      <c r="D36">
        <v>27.056000000000001</v>
      </c>
    </row>
    <row r="37" spans="1:4" x14ac:dyDescent="0.35">
      <c r="A37">
        <v>35</v>
      </c>
      <c r="B37">
        <v>122.65300000000001</v>
      </c>
      <c r="C37">
        <v>78.397000000000006</v>
      </c>
      <c r="D37">
        <v>27.664000000000001</v>
      </c>
    </row>
    <row r="38" spans="1:4" x14ac:dyDescent="0.35">
      <c r="A38">
        <v>36</v>
      </c>
      <c r="B38">
        <v>120.371</v>
      </c>
      <c r="C38">
        <v>82.884</v>
      </c>
      <c r="D38">
        <v>28.88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2024-03-08T16:01:15Z</dcterms:modified>
</cp:coreProperties>
</file>